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2390" windowHeight="8940" activeTab="0"/>
  </bookViews>
  <sheets>
    <sheet name="CalcoloContribuzione" sheetId="1" r:id="rId1"/>
  </sheets>
  <definedNames>
    <definedName name="_xlnm.Print_Area" localSheetId="0">'CalcoloContribuzione'!$A$13:$J$36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<sst xmlns="http://schemas.openxmlformats.org/spreadsheetml/2006/main" count="32" uniqueCount="29">
  <si>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 </t>
  </si>
  <si>
    <t>IMPORTO APPALTO</t>
  </si>
  <si>
    <t>IMPORTO SUB APPALTI</t>
  </si>
  <si>
    <t>RETRIBUZIONE MINIMA</t>
  </si>
  <si>
    <t>INPS</t>
  </si>
  <si>
    <t>INAIL</t>
  </si>
  <si>
    <t xml:space="preserve">DITTA </t>
  </si>
  <si>
    <t>PERIODO LAV.</t>
  </si>
  <si>
    <t>retribuzioni</t>
  </si>
  <si>
    <t>versati</t>
  </si>
  <si>
    <t>incidenza</t>
  </si>
  <si>
    <t>importo lavoro</t>
  </si>
  <si>
    <t>COMUNE</t>
  </si>
  <si>
    <t>MC</t>
  </si>
  <si>
    <t>01/2008- 05/20010</t>
  </si>
  <si>
    <t>04/2006 - 07/2009</t>
  </si>
  <si>
    <t>PROV.</t>
  </si>
  <si>
    <t>FABRIANO</t>
  </si>
  <si>
    <t>MUCCIA</t>
  </si>
  <si>
    <t>CALCOLO CONTRIBUZIONE</t>
  </si>
  <si>
    <t>INCIDENZA MANODOPERA</t>
  </si>
  <si>
    <t>AN</t>
  </si>
  <si>
    <t>PROVA 1</t>
  </si>
  <si>
    <t>PROVA 2</t>
  </si>
  <si>
    <t>(Riportare i dati di incidenza ed importo lavoro)</t>
  </si>
  <si>
    <t>ELENCO DELLE DITTE PER LE QUALI SI E' PROVVEDUTO AL CALCOLO DEI CONTRIBUTI DA VERSARE</t>
  </si>
  <si>
    <t>IMPORTO LAVORO PER CALCOLO CONTRIBUTI</t>
  </si>
  <si>
    <t>Cassa edile</t>
  </si>
  <si>
    <t>differenza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</si>
</sst>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0"/>
    <numFmt numFmtId="173" formatCode="0.0"/>
    <numFmt numFmtId="174" formatCode="mmmm\-yy"/>
    <numFmt numFmtId="175" formatCode="[$€-2]\ #,##0;[Red]\-[$€-2]\ #,##0"/>
    <numFmt numFmtId="176" formatCode="0.000%"/>
    <numFmt numFmtId="177" formatCode="0.0%"/>
    <numFmt numFmtId="178" formatCode="#,##0.00_ ;\-#,##0.00\ "/>
    <numFmt numFmtId="179" formatCode="_-* #,##0.0_-;\-* #,##0.0_-;_-* &quot;-&quot;??_-;_-@_-"/>
    <numFmt numFmtId="180" formatCode="_-* #,##0.000_-;\-* #,##0.000_-;_-* &quot;-&quot;??_-;_-@_-"/>
    <numFmt numFmtId="181" formatCode="_-* #,##0_-;\-* #,##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44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43" fontId="0" fillId="0" borderId="11" xfId="44" applyFont="1" applyBorder="1" applyAlignment="1">
      <alignment/>
    </xf>
    <xf numFmtId="0" fontId="1" fillId="0" borderId="11" xfId="0" applyFont="1" applyBorder="1" applyAlignment="1">
      <alignment/>
    </xf>
    <xf numFmtId="181" fontId="0" fillId="0" borderId="17" xfId="44" applyNumberFormat="1" applyFont="1" applyBorder="1" applyAlignment="1">
      <alignment/>
    </xf>
    <xf numFmtId="0" fontId="1" fillId="0" borderId="0" xfId="0" applyFont="1" applyBorder="1" applyAlignment="1">
      <alignment/>
    </xf>
    <xf numFmtId="181" fontId="0" fillId="0" borderId="13" xfId="44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3" fontId="3" fillId="0" borderId="15" xfId="44" applyFont="1" applyBorder="1" applyAlignment="1">
      <alignment/>
    </xf>
    <xf numFmtId="181" fontId="0" fillId="0" borderId="17" xfId="0" applyNumberFormat="1" applyBorder="1" applyAlignment="1">
      <alignment/>
    </xf>
    <xf numFmtId="0" fontId="2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43" fontId="0" fillId="0" borderId="18" xfId="44" applyFont="1" applyBorder="1" applyAlignment="1">
      <alignment vertical="center"/>
    </xf>
    <xf numFmtId="43" fontId="3" fillId="0" borderId="18" xfId="44" applyNumberFormat="1" applyFont="1" applyBorder="1" applyAlignment="1">
      <alignment vertical="center"/>
    </xf>
    <xf numFmtId="181" fontId="0" fillId="0" borderId="18" xfId="44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2" xfId="0" applyFont="1" applyBorder="1" applyAlignment="1">
      <alignment/>
    </xf>
    <xf numFmtId="181" fontId="0" fillId="0" borderId="13" xfId="0" applyNumberFormat="1" applyBorder="1" applyAlignment="1">
      <alignment/>
    </xf>
    <xf numFmtId="0" fontId="0" fillId="0" borderId="19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27.28125" style="0" customWidth="1"/>
    <col min="3" max="3" width="12.8515625" style="0" customWidth="1"/>
    <col min="4" max="4" width="16.28125" style="0" customWidth="1"/>
    <col min="5" max="5" width="9.8515625" style="0" bestFit="1" customWidth="1"/>
    <col min="6" max="6" width="14.421875" style="0" bestFit="1" customWidth="1"/>
    <col min="7" max="7" width="11.421875" style="0" bestFit="1" customWidth="1"/>
    <col min="8" max="10" width="11.421875" style="0" customWidth="1"/>
  </cols>
  <sheetData>
    <row r="1" ht="13.5" thickBot="1">
      <c r="A1" s="1" t="s">
        <v>19</v>
      </c>
    </row>
    <row r="2" spans="4:9" ht="13.5" thickBot="1">
      <c r="D2" s="17"/>
      <c r="F2" s="1"/>
      <c r="H2" s="39" t="s">
        <v>9</v>
      </c>
      <c r="I2" s="39" t="s">
        <v>28</v>
      </c>
    </row>
    <row r="3" spans="1:9" ht="12.75">
      <c r="A3" s="3" t="s">
        <v>1</v>
      </c>
      <c r="B3" s="4"/>
      <c r="C3" s="4"/>
      <c r="D3" s="14">
        <v>49000</v>
      </c>
      <c r="E3" s="4"/>
      <c r="F3" s="15" t="s">
        <v>4</v>
      </c>
      <c r="G3" s="16">
        <f>+D11*44.17%</f>
        <v>1904.6104000000003</v>
      </c>
      <c r="H3" s="37">
        <v>0</v>
      </c>
      <c r="I3" s="38">
        <f>+G3-H3</f>
        <v>1904.6104000000003</v>
      </c>
    </row>
    <row r="4" spans="1:9" ht="13.5" thickBot="1">
      <c r="A4" s="5"/>
      <c r="B4" s="2"/>
      <c r="C4" s="2"/>
      <c r="D4" s="11"/>
      <c r="E4" s="2"/>
      <c r="F4" s="2"/>
      <c r="G4" s="6"/>
      <c r="H4" s="5"/>
      <c r="I4" s="6"/>
    </row>
    <row r="5" spans="1:9" ht="12.75">
      <c r="A5" s="5" t="s">
        <v>2</v>
      </c>
      <c r="B5" s="2"/>
      <c r="C5" s="2"/>
      <c r="D5" s="12">
        <v>0</v>
      </c>
      <c r="E5" s="2"/>
      <c r="F5" s="17" t="s">
        <v>5</v>
      </c>
      <c r="G5" s="18">
        <f>+D11*13.13%</f>
        <v>566.1656</v>
      </c>
      <c r="H5" s="23">
        <v>0</v>
      </c>
      <c r="I5" s="22">
        <f>+G5-H5</f>
        <v>566.1656</v>
      </c>
    </row>
    <row r="6" spans="1:9" ht="13.5" thickBot="1">
      <c r="A6" s="5"/>
      <c r="B6" s="2"/>
      <c r="C6" s="2"/>
      <c r="D6" s="11"/>
      <c r="E6" s="2"/>
      <c r="F6" s="2"/>
      <c r="G6" s="6"/>
      <c r="H6" s="5"/>
      <c r="I6" s="6"/>
    </row>
    <row r="7" spans="5:9" ht="12.75">
      <c r="E7" s="2"/>
      <c r="F7" s="17" t="s">
        <v>27</v>
      </c>
      <c r="G7" s="18">
        <f>+D11*22.43%</f>
        <v>967.1816</v>
      </c>
      <c r="H7" s="23">
        <v>0</v>
      </c>
      <c r="I7" s="22">
        <f>+G7-H7</f>
        <v>967.1816</v>
      </c>
    </row>
    <row r="8" spans="1:9" ht="12.75">
      <c r="A8" s="5" t="s">
        <v>20</v>
      </c>
      <c r="B8" s="2"/>
      <c r="C8" s="2"/>
      <c r="D8" s="13">
        <v>0.22</v>
      </c>
      <c r="E8" s="2"/>
      <c r="F8" s="2"/>
      <c r="G8" s="6"/>
      <c r="H8" s="5"/>
      <c r="I8" s="6"/>
    </row>
    <row r="9" spans="1:9" ht="12.75">
      <c r="A9" s="25" t="s">
        <v>26</v>
      </c>
      <c r="B9" s="2"/>
      <c r="C9" s="2"/>
      <c r="D9" s="26">
        <f>+D3-D5</f>
        <v>49000</v>
      </c>
      <c r="E9" s="2"/>
      <c r="F9" s="2"/>
      <c r="G9" s="6"/>
      <c r="H9" s="5"/>
      <c r="I9" s="6"/>
    </row>
    <row r="10" spans="1:9" ht="12.75">
      <c r="A10" s="5"/>
      <c r="B10" s="2"/>
      <c r="C10" s="2"/>
      <c r="D10" s="2"/>
      <c r="E10" s="2"/>
      <c r="F10" s="2"/>
      <c r="G10" s="6"/>
      <c r="H10" s="5"/>
      <c r="I10" s="6"/>
    </row>
    <row r="11" spans="1:9" ht="13.5" thickBot="1">
      <c r="A11" s="19" t="s">
        <v>3</v>
      </c>
      <c r="B11" s="20"/>
      <c r="C11" s="20"/>
      <c r="D11" s="21">
        <f>D9*D8/2.5</f>
        <v>4312</v>
      </c>
      <c r="E11" s="8"/>
      <c r="F11" s="8"/>
      <c r="G11" s="9"/>
      <c r="H11" s="7"/>
      <c r="I11" s="9"/>
    </row>
    <row r="13" ht="12.75">
      <c r="A13" s="1" t="s">
        <v>25</v>
      </c>
    </row>
    <row r="14" ht="12.75">
      <c r="A14" s="10" t="s">
        <v>24</v>
      </c>
    </row>
    <row r="15" ht="12.75">
      <c r="A15" s="10"/>
    </row>
    <row r="16" spans="1:10" ht="22.5" customHeight="1">
      <c r="A16" s="28" t="s">
        <v>6</v>
      </c>
      <c r="B16" s="29" t="s">
        <v>16</v>
      </c>
      <c r="C16" s="29" t="s">
        <v>12</v>
      </c>
      <c r="D16" s="29" t="s">
        <v>7</v>
      </c>
      <c r="E16" s="29" t="s">
        <v>10</v>
      </c>
      <c r="F16" s="29" t="s">
        <v>11</v>
      </c>
      <c r="G16" s="29" t="s">
        <v>8</v>
      </c>
      <c r="H16" s="29" t="s">
        <v>4</v>
      </c>
      <c r="I16" s="29" t="s">
        <v>5</v>
      </c>
      <c r="J16" s="29" t="s">
        <v>27</v>
      </c>
    </row>
    <row r="17" spans="1:10" ht="19.5" customHeight="1">
      <c r="A17" s="30" t="s">
        <v>22</v>
      </c>
      <c r="B17" s="31" t="s">
        <v>21</v>
      </c>
      <c r="C17" s="27" t="s">
        <v>17</v>
      </c>
      <c r="D17" s="27" t="s">
        <v>14</v>
      </c>
      <c r="E17" s="32">
        <v>0.22</v>
      </c>
      <c r="F17" s="33">
        <v>49000</v>
      </c>
      <c r="G17" s="34">
        <f>F17*E17/2.5</f>
        <v>4312</v>
      </c>
      <c r="H17" s="35">
        <f>+G17*44.17%</f>
        <v>1904.6104000000003</v>
      </c>
      <c r="I17" s="35">
        <f>+G17*13.13%</f>
        <v>566.1656</v>
      </c>
      <c r="J17" s="35">
        <f>+G17*22.43%</f>
        <v>967.1816</v>
      </c>
    </row>
    <row r="18" spans="1:10" ht="19.5" customHeight="1">
      <c r="A18" s="30" t="s">
        <v>23</v>
      </c>
      <c r="B18" s="27" t="s">
        <v>13</v>
      </c>
      <c r="C18" s="27" t="s">
        <v>18</v>
      </c>
      <c r="D18" s="27" t="s">
        <v>15</v>
      </c>
      <c r="E18" s="32">
        <v>0.22</v>
      </c>
      <c r="F18" s="33">
        <v>50000</v>
      </c>
      <c r="G18" s="34">
        <f>+(F18)*E18/2.5</f>
        <v>4400</v>
      </c>
      <c r="H18" s="35">
        <f>+G18*44.17%</f>
        <v>1943.4800000000002</v>
      </c>
      <c r="I18" s="35">
        <f>+G18*13.13%</f>
        <v>577.72</v>
      </c>
      <c r="J18" s="35">
        <f>+G18*22.43%</f>
        <v>986.92</v>
      </c>
    </row>
    <row r="19" spans="1:10" ht="19.5" customHeight="1">
      <c r="A19" s="36"/>
      <c r="B19" s="36"/>
      <c r="C19" s="36"/>
      <c r="D19" s="36"/>
      <c r="E19" s="32"/>
      <c r="F19" s="36">
        <v>0</v>
      </c>
      <c r="G19" s="34">
        <f>+(F19)*E19/2.5</f>
        <v>0</v>
      </c>
      <c r="H19" s="35">
        <f>+G19*44.17%</f>
        <v>0</v>
      </c>
      <c r="I19" s="35">
        <f>+G19*13.13%</f>
        <v>0</v>
      </c>
      <c r="J19" s="35">
        <f>+G19*22.43%</f>
        <v>0</v>
      </c>
    </row>
    <row r="20" spans="1:10" ht="19.5" customHeight="1">
      <c r="A20" s="36"/>
      <c r="B20" s="36"/>
      <c r="C20" s="36"/>
      <c r="D20" s="36"/>
      <c r="E20" s="32"/>
      <c r="F20" s="36">
        <v>0</v>
      </c>
      <c r="G20" s="34">
        <f>+(F20)*E20/2.5</f>
        <v>0</v>
      </c>
      <c r="H20" s="35">
        <f>+G20*44.17%</f>
        <v>0</v>
      </c>
      <c r="I20" s="35">
        <f>+G20*13.13%</f>
        <v>0</v>
      </c>
      <c r="J20" s="35">
        <f>+G20*22.43%</f>
        <v>0</v>
      </c>
    </row>
    <row r="21" spans="1:10" ht="19.5" customHeight="1">
      <c r="A21" s="36"/>
      <c r="B21" s="36"/>
      <c r="C21" s="36"/>
      <c r="D21" s="36"/>
      <c r="E21" s="32"/>
      <c r="F21" s="36">
        <v>0</v>
      </c>
      <c r="G21" s="34">
        <f>+(F21)*E21/2.5</f>
        <v>0</v>
      </c>
      <c r="H21" s="35">
        <f>+G21*44.17%</f>
        <v>0</v>
      </c>
      <c r="I21" s="35">
        <f>+G21*13.13%</f>
        <v>0</v>
      </c>
      <c r="J21" s="35">
        <f>+G21*22.43%</f>
        <v>0</v>
      </c>
    </row>
    <row r="22" spans="1:10" ht="19.5" customHeight="1">
      <c r="A22" s="36"/>
      <c r="B22" s="36"/>
      <c r="C22" s="36"/>
      <c r="D22" s="36"/>
      <c r="E22" s="32"/>
      <c r="F22" s="36">
        <v>0</v>
      </c>
      <c r="G22" s="34">
        <f>+(F22)*E22/2.5</f>
        <v>0</v>
      </c>
      <c r="H22" s="35">
        <f>+G22*44.17%</f>
        <v>0</v>
      </c>
      <c r="I22" s="35">
        <f>+G22*13.13%</f>
        <v>0</v>
      </c>
      <c r="J22" s="35">
        <f>+G22*22.43%</f>
        <v>0</v>
      </c>
    </row>
    <row r="23" spans="1:10" ht="19.5" customHeight="1">
      <c r="A23" s="36"/>
      <c r="B23" s="36"/>
      <c r="C23" s="36"/>
      <c r="D23" s="36"/>
      <c r="E23" s="32"/>
      <c r="F23" s="36">
        <v>0</v>
      </c>
      <c r="G23" s="34">
        <f>+(F23)*E23/2.5</f>
        <v>0</v>
      </c>
      <c r="H23" s="35">
        <f>+G23*44.17%</f>
        <v>0</v>
      </c>
      <c r="I23" s="35">
        <f>+G23*13.13%</f>
        <v>0</v>
      </c>
      <c r="J23" s="35">
        <f>+G23*22.43%</f>
        <v>0</v>
      </c>
    </row>
    <row r="24" spans="1:10" ht="19.5" customHeight="1">
      <c r="A24" s="36"/>
      <c r="B24" s="36"/>
      <c r="C24" s="36"/>
      <c r="D24" s="36"/>
      <c r="E24" s="32"/>
      <c r="F24" s="36">
        <v>0</v>
      </c>
      <c r="G24" s="34">
        <f>+(F24)*E24/2.5</f>
        <v>0</v>
      </c>
      <c r="H24" s="35">
        <f>+G24*44.17%</f>
        <v>0</v>
      </c>
      <c r="I24" s="35">
        <f>+G24*13.13%</f>
        <v>0</v>
      </c>
      <c r="J24" s="35">
        <f>+G24*22.43%</f>
        <v>0</v>
      </c>
    </row>
    <row r="25" spans="1:10" ht="19.5" customHeight="1">
      <c r="A25" s="36"/>
      <c r="B25" s="36"/>
      <c r="C25" s="36"/>
      <c r="D25" s="36"/>
      <c r="E25" s="32"/>
      <c r="F25" s="36">
        <v>0</v>
      </c>
      <c r="G25" s="34">
        <f>+(F25)*E25/2.5</f>
        <v>0</v>
      </c>
      <c r="H25" s="35">
        <f>+G25*44.17%</f>
        <v>0</v>
      </c>
      <c r="I25" s="35">
        <f>+G25*13.13%</f>
        <v>0</v>
      </c>
      <c r="J25" s="35">
        <f>+G25*22.43%</f>
        <v>0</v>
      </c>
    </row>
    <row r="26" spans="1:10" ht="19.5" customHeight="1">
      <c r="A26" s="36"/>
      <c r="B26" s="36"/>
      <c r="C26" s="36"/>
      <c r="D26" s="36"/>
      <c r="E26" s="32"/>
      <c r="F26" s="36">
        <v>0</v>
      </c>
      <c r="G26" s="34">
        <f>+(F26)*E26/2.5</f>
        <v>0</v>
      </c>
      <c r="H26" s="35">
        <f>+G26*44.17%</f>
        <v>0</v>
      </c>
      <c r="I26" s="35">
        <f>+G26*13.13%</f>
        <v>0</v>
      </c>
      <c r="J26" s="35">
        <f>+G26*22.43%</f>
        <v>0</v>
      </c>
    </row>
    <row r="27" spans="1:10" ht="19.5" customHeight="1">
      <c r="A27" s="36"/>
      <c r="B27" s="36"/>
      <c r="C27" s="36"/>
      <c r="D27" s="36"/>
      <c r="E27" s="32"/>
      <c r="F27" s="36">
        <v>0</v>
      </c>
      <c r="G27" s="34">
        <f>+(F27)*E27/2.5</f>
        <v>0</v>
      </c>
      <c r="H27" s="35">
        <f>+G27*44.17%</f>
        <v>0</v>
      </c>
      <c r="I27" s="35">
        <f>+G27*13.13%</f>
        <v>0</v>
      </c>
      <c r="J27" s="35">
        <f>+G27*22.43%</f>
        <v>0</v>
      </c>
    </row>
    <row r="28" spans="1:10" ht="19.5" customHeight="1">
      <c r="A28" s="36"/>
      <c r="B28" s="36"/>
      <c r="C28" s="36"/>
      <c r="D28" s="36"/>
      <c r="E28" s="32"/>
      <c r="F28" s="36">
        <v>0</v>
      </c>
      <c r="G28" s="34">
        <f>+(F28)*E28/2.5</f>
        <v>0</v>
      </c>
      <c r="H28" s="35">
        <f>+G28*44.17%</f>
        <v>0</v>
      </c>
      <c r="I28" s="35">
        <f>+G28*13.13%</f>
        <v>0</v>
      </c>
      <c r="J28" s="35">
        <f>+G28*22.43%</f>
        <v>0</v>
      </c>
    </row>
    <row r="29" spans="1:10" ht="19.5" customHeight="1">
      <c r="A29" s="36"/>
      <c r="B29" s="36"/>
      <c r="C29" s="36"/>
      <c r="D29" s="36"/>
      <c r="E29" s="32"/>
      <c r="F29" s="36">
        <v>0</v>
      </c>
      <c r="G29" s="34">
        <f>+(F29)*E29/2.5</f>
        <v>0</v>
      </c>
      <c r="H29" s="35">
        <f>+G29*44.17%</f>
        <v>0</v>
      </c>
      <c r="I29" s="35">
        <f>+G29*13.13%</f>
        <v>0</v>
      </c>
      <c r="J29" s="35">
        <f>+G29*22.43%</f>
        <v>0</v>
      </c>
    </row>
    <row r="30" spans="1:10" ht="19.5" customHeight="1">
      <c r="A30" s="36"/>
      <c r="B30" s="36"/>
      <c r="C30" s="36"/>
      <c r="D30" s="36"/>
      <c r="E30" s="32"/>
      <c r="F30" s="36">
        <v>0</v>
      </c>
      <c r="G30" s="34">
        <f>+(F30)*E30/2.5</f>
        <v>0</v>
      </c>
      <c r="H30" s="35">
        <f>+G30*44.17%</f>
        <v>0</v>
      </c>
      <c r="I30" s="35">
        <f>+G30*13.13%</f>
        <v>0</v>
      </c>
      <c r="J30" s="35">
        <f>+G30*22.43%</f>
        <v>0</v>
      </c>
    </row>
    <row r="31" spans="1:10" ht="19.5" customHeight="1">
      <c r="A31" s="36"/>
      <c r="B31" s="36"/>
      <c r="C31" s="36"/>
      <c r="D31" s="36"/>
      <c r="E31" s="32"/>
      <c r="F31" s="36">
        <v>0</v>
      </c>
      <c r="G31" s="34">
        <f>+(F31)*E31/2.5</f>
        <v>0</v>
      </c>
      <c r="H31" s="35">
        <f>+G31*44.17%</f>
        <v>0</v>
      </c>
      <c r="I31" s="35">
        <f>+G31*13.13%</f>
        <v>0</v>
      </c>
      <c r="J31" s="35">
        <f>+G31*22.43%</f>
        <v>0</v>
      </c>
    </row>
    <row r="32" spans="1:10" ht="19.5" customHeight="1">
      <c r="A32" s="36"/>
      <c r="B32" s="36"/>
      <c r="C32" s="36"/>
      <c r="D32" s="36"/>
      <c r="E32" s="32"/>
      <c r="F32" s="36">
        <v>0</v>
      </c>
      <c r="G32" s="34">
        <f>+(F32)*E32/2.5</f>
        <v>0</v>
      </c>
      <c r="H32" s="35">
        <f>+G32*44.17%</f>
        <v>0</v>
      </c>
      <c r="I32" s="35">
        <f>+G32*13.13%</f>
        <v>0</v>
      </c>
      <c r="J32" s="35">
        <f>+G32*22.43%</f>
        <v>0</v>
      </c>
    </row>
    <row r="33" spans="1:10" ht="19.5" customHeight="1">
      <c r="A33" s="36"/>
      <c r="B33" s="36"/>
      <c r="C33" s="36"/>
      <c r="D33" s="36"/>
      <c r="E33" s="32"/>
      <c r="F33" s="36">
        <v>0</v>
      </c>
      <c r="G33" s="34">
        <f>+(F33)*E33/2.5</f>
        <v>0</v>
      </c>
      <c r="H33" s="35">
        <f>+G33*44.17%</f>
        <v>0</v>
      </c>
      <c r="I33" s="35">
        <f>+G33*13.13%</f>
        <v>0</v>
      </c>
      <c r="J33" s="35">
        <f>+G33*22.43%</f>
        <v>0</v>
      </c>
    </row>
    <row r="34" spans="1:10" ht="19.5" customHeight="1">
      <c r="A34" s="36"/>
      <c r="B34" s="36"/>
      <c r="C34" s="36"/>
      <c r="D34" s="36"/>
      <c r="E34" s="32"/>
      <c r="F34" s="36">
        <v>0</v>
      </c>
      <c r="G34" s="34">
        <f>+(F34)*E34/2.5</f>
        <v>0</v>
      </c>
      <c r="H34" s="35">
        <f>+G34*44.17%</f>
        <v>0</v>
      </c>
      <c r="I34" s="35">
        <f>+G34*13.13%</f>
        <v>0</v>
      </c>
      <c r="J34" s="35">
        <f>+G34*22.43%</f>
        <v>0</v>
      </c>
    </row>
    <row r="35" spans="1:10" ht="19.5" customHeight="1">
      <c r="A35" s="36"/>
      <c r="B35" s="36"/>
      <c r="C35" s="36"/>
      <c r="D35" s="36"/>
      <c r="E35" s="32"/>
      <c r="F35" s="36">
        <v>0</v>
      </c>
      <c r="G35" s="34">
        <f>+(F35)*E35/2.5</f>
        <v>0</v>
      </c>
      <c r="H35" s="35">
        <f>+G35*44.17%</f>
        <v>0</v>
      </c>
      <c r="I35" s="35">
        <f>+G35*13.13%</f>
        <v>0</v>
      </c>
      <c r="J35" s="35">
        <f>+G35*22.43%</f>
        <v>0</v>
      </c>
    </row>
    <row r="36" spans="1:10" ht="19.5" customHeight="1">
      <c r="A36" s="36"/>
      <c r="B36" s="36"/>
      <c r="C36" s="36"/>
      <c r="D36" s="36"/>
      <c r="E36" s="32"/>
      <c r="F36" s="36">
        <v>0</v>
      </c>
      <c r="G36" s="34">
        <f>+(F36)*E36/2.5</f>
        <v>0</v>
      </c>
      <c r="H36" s="35">
        <f>+G36*44.17%</f>
        <v>0</v>
      </c>
      <c r="I36" s="35">
        <f>+G36*13.13%</f>
        <v>0</v>
      </c>
      <c r="J36" s="35">
        <f>+G36*22.43%</f>
        <v>0</v>
      </c>
    </row>
    <row r="37" ht="12.75">
      <c r="E37" s="24"/>
    </row>
    <row r="38" ht="12.75">
      <c r="E38" s="24"/>
    </row>
    <row r="39" ht="12.75">
      <c r="E39" s="24"/>
    </row>
    <row r="40" ht="12.75">
      <c r="E40" s="24"/>
    </row>
    <row r="41" ht="12.75">
      <c r="E41" s="24"/>
    </row>
    <row r="42" ht="12.75">
      <c r="E42" s="24"/>
    </row>
    <row r="43" ht="12.75">
      <c r="E43" s="24"/>
    </row>
    <row r="44" ht="12.75">
      <c r="E44" s="24"/>
    </row>
    <row r="45" ht="12.75">
      <c r="E45" s="24"/>
    </row>
    <row r="46" ht="12.75">
      <c r="E46" s="24"/>
    </row>
    <row r="47" ht="12.75">
      <c r="E47" s="24"/>
    </row>
    <row r="48" ht="12.75">
      <c r="E48" s="24"/>
    </row>
    <row r="49" ht="12.75">
      <c r="E49" s="24"/>
    </row>
    <row r="50" ht="12.75">
      <c r="E50" s="24"/>
    </row>
    <row r="51" ht="12.75">
      <c r="E51" s="24"/>
    </row>
    <row r="52" ht="12.75">
      <c r="E52" s="24"/>
    </row>
    <row r="53" ht="12.75">
      <c r="E53" s="24"/>
    </row>
    <row r="54" ht="12.75">
      <c r="E54" s="24"/>
    </row>
    <row r="55" ht="12.75">
      <c r="E55" s="24"/>
    </row>
    <row r="56" ht="12.75">
      <c r="E56" s="24"/>
    </row>
    <row r="57" ht="12.75">
      <c r="E57" s="24"/>
    </row>
    <row r="58" ht="12.75">
      <c r="E58" s="24"/>
    </row>
    <row r="59" ht="12.75">
      <c r="E59" s="24"/>
    </row>
    <row r="60" ht="12.75">
      <c r="E60" s="24"/>
    </row>
    <row r="61" ht="12.75">
      <c r="E61" s="24"/>
    </row>
    <row r="62" ht="12.75">
      <c r="E62" s="24"/>
    </row>
    <row r="63" ht="12.75">
      <c r="E63" s="24"/>
    </row>
    <row r="64" ht="12.75">
      <c r="E64" s="24"/>
    </row>
    <row r="65" ht="12.75">
      <c r="E65" s="24"/>
    </row>
    <row r="66" ht="12.75">
      <c r="E66" s="24"/>
    </row>
    <row r="67" ht="12.75">
      <c r="E67" s="24"/>
    </row>
    <row r="68" ht="12.75">
      <c r="E68" s="24"/>
    </row>
    <row r="69" ht="12.75">
      <c r="E69" s="24"/>
    </row>
    <row r="70" ht="12.75">
      <c r="E70" s="24"/>
    </row>
    <row r="71" ht="12.75">
      <c r="E71" s="24"/>
    </row>
    <row r="72" ht="12.75">
      <c r="E72" s="24"/>
    </row>
    <row r="73" ht="12.75">
      <c r="E73" s="24"/>
    </row>
    <row r="74" ht="12.75">
      <c r="E74" s="24"/>
    </row>
    <row r="75" ht="12.75"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  <row r="81" ht="12.75">
      <c r="E81" s="24"/>
    </row>
    <row r="82" ht="12.75">
      <c r="E82" s="24"/>
    </row>
    <row r="83" ht="12.75">
      <c r="E83" s="24"/>
    </row>
    <row r="84" ht="12.75">
      <c r="E84" s="24"/>
    </row>
    <row r="85" ht="12.75">
      <c r="E85" s="24"/>
    </row>
    <row r="86" ht="12.75">
      <c r="E86" s="24"/>
    </row>
    <row r="87" ht="12.75">
      <c r="E87" s="24"/>
    </row>
    <row r="88" ht="12.75">
      <c r="E88" s="24"/>
    </row>
    <row r="89" ht="12.75">
      <c r="E89" s="24"/>
    </row>
    <row r="90" ht="12.75">
      <c r="E90" s="24"/>
    </row>
    <row r="91" ht="12.75">
      <c r="E91" s="24"/>
    </row>
    <row r="92" ht="12.75">
      <c r="E92" s="24"/>
    </row>
    <row r="93" ht="12.75">
      <c r="E93" s="24"/>
    </row>
    <row r="94" ht="12.75">
      <c r="E94" s="24"/>
    </row>
    <row r="95" ht="12.75">
      <c r="E95" s="24"/>
    </row>
    <row r="96" ht="12.75">
      <c r="E96" s="24"/>
    </row>
    <row r="97" ht="12.75">
      <c r="E97" s="24"/>
    </row>
    <row r="98" ht="12.75">
      <c r="E98" s="24"/>
    </row>
    <row r="99" ht="12.75">
      <c r="E99" s="24"/>
    </row>
    <row r="100" ht="12.75">
      <c r="E100" s="24"/>
    </row>
    <row r="101" ht="12.75">
      <c r="E101" s="24"/>
    </row>
    <row r="102" ht="12.75">
      <c r="E102" s="24"/>
    </row>
    <row r="103" ht="12.75">
      <c r="E103" s="24"/>
    </row>
    <row r="104" ht="12.75">
      <c r="E104" s="24"/>
    </row>
    <row r="105" ht="12.75">
      <c r="E105" s="24"/>
    </row>
    <row r="106" ht="12.75">
      <c r="E106" s="24"/>
    </row>
    <row r="107" ht="12.75">
      <c r="E107" s="24"/>
    </row>
    <row r="108" ht="12.75">
      <c r="E108" s="24"/>
    </row>
    <row r="109" ht="12.75">
      <c r="E109" s="24"/>
    </row>
    <row r="110" ht="12.75">
      <c r="E110" s="24"/>
    </row>
    <row r="111" ht="12.75">
      <c r="E111" s="24"/>
    </row>
    <row r="112" ht="12.75">
      <c r="E112" s="24"/>
    </row>
    <row r="113" ht="12.75">
      <c r="E113" s="24"/>
    </row>
    <row r="114" ht="12.75">
      <c r="E114" s="24"/>
    </row>
    <row r="115" ht="12.75">
      <c r="E115" s="24"/>
    </row>
    <row r="116" ht="12.75">
      <c r="E116" s="24"/>
    </row>
    <row r="117" ht="12.75">
      <c r="E117" s="24"/>
    </row>
    <row r="118" spans="5:8" ht="12.75">
      <c r="E118" s="24"/>
      <c r="H118" t="s">
        <v>0</v>
      </c>
    </row>
    <row r="119" ht="12.75">
      <c r="E119" s="24"/>
    </row>
    <row r="120" ht="12.75">
      <c r="E120" s="24"/>
    </row>
    <row r="121" ht="12.75">
      <c r="E121" s="24"/>
    </row>
    <row r="122" ht="12.75">
      <c r="E122" s="24"/>
    </row>
    <row r="123" ht="12.75">
      <c r="E123" s="24"/>
    </row>
    <row r="124" ht="12.75">
      <c r="E124" s="24"/>
    </row>
    <row r="125" ht="12.75">
      <c r="E125" s="24"/>
    </row>
    <row r="126" ht="12.75">
      <c r="E126" s="24"/>
    </row>
    <row r="127" ht="12.75">
      <c r="E127" s="24"/>
    </row>
    <row r="128" ht="12.75">
      <c r="E128" s="24"/>
    </row>
    <row r="129" ht="12.75">
      <c r="E129" s="24"/>
    </row>
    <row r="130" ht="12.75">
      <c r="E130" s="24"/>
    </row>
    <row r="131" ht="12.75">
      <c r="E131" s="24"/>
    </row>
    <row r="132" ht="12.75">
      <c r="E132" s="24"/>
    </row>
    <row r="133" ht="12.75">
      <c r="E133" s="24"/>
    </row>
    <row r="134" ht="12.75">
      <c r="E134" s="24"/>
    </row>
    <row r="135" ht="12.75">
      <c r="E135" s="24"/>
    </row>
    <row r="136" ht="12.75">
      <c r="E136" s="24"/>
    </row>
    <row r="137" ht="12.75">
      <c r="E137" s="24"/>
    </row>
    <row r="138" ht="12.75">
      <c r="E138" s="24"/>
    </row>
    <row r="139" ht="12.75">
      <c r="E139" s="24"/>
    </row>
    <row r="140" ht="12.75">
      <c r="E140" s="24"/>
    </row>
    <row r="141" ht="12.75">
      <c r="E141" s="24"/>
    </row>
    <row r="142" ht="12.75">
      <c r="E142" s="24"/>
    </row>
    <row r="143" ht="12.75">
      <c r="E143" s="24"/>
    </row>
    <row r="144" ht="12.75">
      <c r="E144" s="24"/>
    </row>
    <row r="145" ht="12.75">
      <c r="E145" s="24"/>
    </row>
    <row r="146" ht="12.75">
      <c r="E146" s="24"/>
    </row>
    <row r="147" ht="12.75">
      <c r="E147" s="24"/>
    </row>
    <row r="148" ht="12.75">
      <c r="E148" s="24"/>
    </row>
    <row r="149" ht="12.75">
      <c r="E149" s="24"/>
    </row>
    <row r="150" ht="12.75">
      <c r="E150" s="24"/>
    </row>
    <row r="151" ht="12.75">
      <c r="E151" s="24"/>
    </row>
    <row r="152" ht="12.75">
      <c r="E152" s="24"/>
    </row>
    <row r="153" ht="12.75">
      <c r="E153" s="24"/>
    </row>
    <row r="154" ht="12.75">
      <c r="E154" s="24"/>
    </row>
    <row r="155" ht="12.75">
      <c r="E155" s="24"/>
    </row>
    <row r="156" ht="12.75">
      <c r="E156" s="24"/>
    </row>
    <row r="157" ht="12.75">
      <c r="E157" s="24"/>
    </row>
    <row r="158" ht="12.75">
      <c r="E158" s="24"/>
    </row>
    <row r="159" ht="12.75">
      <c r="E159" s="24"/>
    </row>
    <row r="160" ht="12.75">
      <c r="E160" s="24"/>
    </row>
    <row r="161" ht="12.75">
      <c r="E161" s="24"/>
    </row>
    <row r="162" ht="12.75">
      <c r="E162" s="24"/>
    </row>
    <row r="163" ht="12.75">
      <c r="E163" s="24"/>
    </row>
    <row r="164" ht="12.75">
      <c r="E164" s="24"/>
    </row>
    <row r="165" ht="12.75">
      <c r="E165" s="24"/>
    </row>
    <row r="166" ht="12.75">
      <c r="E166" s="24"/>
    </row>
    <row r="167" ht="12.75">
      <c r="E167" s="24"/>
    </row>
    <row r="168" ht="12.75">
      <c r="E168" s="24"/>
    </row>
    <row r="169" ht="12.75">
      <c r="E169" s="24"/>
    </row>
    <row r="170" ht="12.75">
      <c r="E170" s="24"/>
    </row>
    <row r="171" ht="12.75">
      <c r="E171" s="24"/>
    </row>
    <row r="172" ht="12.75">
      <c r="E172" s="24"/>
    </row>
    <row r="173" ht="12.75">
      <c r="E173" s="24"/>
    </row>
    <row r="174" ht="12.75">
      <c r="E174" s="24"/>
    </row>
    <row r="175" ht="12.75">
      <c r="E175" s="24"/>
    </row>
    <row r="176" ht="12.75">
      <c r="E176" s="24"/>
    </row>
    <row r="177" ht="12.75">
      <c r="E177" s="24"/>
    </row>
    <row r="178" ht="12.75">
      <c r="E178" s="24"/>
    </row>
    <row r="179" ht="12.75">
      <c r="E179" s="24"/>
    </row>
    <row r="180" ht="12.75">
      <c r="E180" s="24"/>
    </row>
    <row r="181" ht="12.75">
      <c r="E181" s="24"/>
    </row>
    <row r="182" ht="12.75">
      <c r="E182" s="24"/>
    </row>
    <row r="183" ht="12.75">
      <c r="E183" s="24"/>
    </row>
    <row r="184" ht="12.75">
      <c r="E184" s="24"/>
    </row>
    <row r="185" ht="12.75">
      <c r="E185" s="24"/>
    </row>
    <row r="186" ht="12.75">
      <c r="E186" s="24"/>
    </row>
    <row r="187" ht="12.75">
      <c r="E187" s="24"/>
    </row>
    <row r="188" ht="12.75">
      <c r="E188" s="24"/>
    </row>
    <row r="189" ht="12.75">
      <c r="E189" s="24"/>
    </row>
    <row r="190" ht="12.75">
      <c r="E190" s="24"/>
    </row>
    <row r="191" ht="12.75">
      <c r="E191" s="24"/>
    </row>
    <row r="192" ht="12.75">
      <c r="E192" s="24"/>
    </row>
    <row r="193" ht="12.75">
      <c r="E193" s="24"/>
    </row>
    <row r="194" ht="12.75">
      <c r="E194" s="24"/>
    </row>
    <row r="195" ht="12.75">
      <c r="E195" s="24"/>
    </row>
    <row r="196" ht="12.75">
      <c r="E196" s="24"/>
    </row>
    <row r="197" ht="12.75">
      <c r="E197" s="24"/>
    </row>
    <row r="198" ht="12.75">
      <c r="E198" s="24"/>
    </row>
    <row r="199" ht="12.75">
      <c r="E199" s="24"/>
    </row>
    <row r="200" ht="12.75">
      <c r="E200" s="24"/>
    </row>
    <row r="201" ht="12.75">
      <c r="E201" s="24"/>
    </row>
    <row r="202" ht="12.75">
      <c r="E202" s="24"/>
    </row>
    <row r="203" ht="12.75">
      <c r="E203" s="24"/>
    </row>
    <row r="204" ht="12.75">
      <c r="E204" s="24"/>
    </row>
    <row r="205" ht="12.75">
      <c r="E205" s="24"/>
    </row>
    <row r="206" ht="12.75">
      <c r="E206" s="24"/>
    </row>
    <row r="207" ht="12.75">
      <c r="E207" s="24"/>
    </row>
    <row r="208" ht="12.75">
      <c r="E208" s="24"/>
    </row>
    <row r="209" ht="12.75">
      <c r="E209" s="24"/>
    </row>
    <row r="210" ht="12.75">
      <c r="E210" s="24"/>
    </row>
    <row r="211" ht="12.75">
      <c r="E211" s="24"/>
    </row>
    <row r="212" ht="12.75">
      <c r="E212" s="24"/>
    </row>
    <row r="213" ht="12.75">
      <c r="E213" s="24"/>
    </row>
    <row r="214" ht="12.75">
      <c r="E214" s="24"/>
    </row>
    <row r="215" ht="12.75">
      <c r="E215" s="24"/>
    </row>
    <row r="216" ht="12.75">
      <c r="E216" s="24"/>
    </row>
    <row r="217" ht="12.75">
      <c r="E217" s="24"/>
    </row>
    <row r="218" ht="12.75">
      <c r="E218" s="24"/>
    </row>
    <row r="219" ht="12.75">
      <c r="E219" s="24"/>
    </row>
    <row r="220" ht="12.75">
      <c r="E220" s="24"/>
    </row>
    <row r="221" ht="12.75">
      <c r="E221" s="24"/>
    </row>
    <row r="222" ht="12.75">
      <c r="E222" s="24"/>
    </row>
    <row r="223" ht="12.75">
      <c r="E223" s="24"/>
    </row>
    <row r="224" ht="12.75">
      <c r="E224" s="24"/>
    </row>
    <row r="225" ht="12.75">
      <c r="E225" s="24"/>
    </row>
    <row r="226" ht="12.75">
      <c r="E226" s="24"/>
    </row>
    <row r="227" ht="12.75">
      <c r="E227" s="24"/>
    </row>
    <row r="228" ht="12.75">
      <c r="E228" s="24"/>
    </row>
    <row r="229" ht="12.75">
      <c r="E229" s="24"/>
    </row>
    <row r="230" ht="12.75">
      <c r="E230" s="24"/>
    </row>
    <row r="231" ht="12.75">
      <c r="E231" s="24"/>
    </row>
    <row r="232" ht="12.75">
      <c r="E232" s="24"/>
    </row>
    <row r="233" ht="12.75">
      <c r="E233" s="24"/>
    </row>
    <row r="234" ht="12.75">
      <c r="E234" s="24"/>
    </row>
    <row r="235" ht="12.75">
      <c r="E235" s="24"/>
    </row>
    <row r="236" ht="12.75">
      <c r="E236" s="24"/>
    </row>
    <row r="237" ht="12.75">
      <c r="E237" s="24"/>
    </row>
    <row r="238" ht="12.75">
      <c r="E238" s="24"/>
    </row>
    <row r="239" ht="12.75">
      <c r="E239" s="24"/>
    </row>
    <row r="240" ht="12.75">
      <c r="E240" s="24"/>
    </row>
    <row r="241" ht="12.75">
      <c r="E241" s="24"/>
    </row>
    <row r="242" ht="12.75">
      <c r="E242" s="24"/>
    </row>
    <row r="243" ht="12.75">
      <c r="E243" s="24"/>
    </row>
    <row r="244" ht="12.75">
      <c r="E244" s="24"/>
    </row>
    <row r="245" ht="12.75">
      <c r="E245" s="24"/>
    </row>
    <row r="246" ht="12.75">
      <c r="E246" s="24"/>
    </row>
    <row r="247" ht="12.75">
      <c r="E247" s="24"/>
    </row>
    <row r="248" ht="12.75">
      <c r="E248" s="24"/>
    </row>
    <row r="249" ht="12.75">
      <c r="E249" s="24"/>
    </row>
    <row r="250" ht="12.75">
      <c r="E250" s="24"/>
    </row>
    <row r="251" ht="12.75">
      <c r="E251" s="24"/>
    </row>
    <row r="252" ht="12.75">
      <c r="E252" s="24"/>
    </row>
    <row r="253" ht="12.75">
      <c r="E253" s="24"/>
    </row>
    <row r="254" ht="12.75">
      <c r="E254" s="24"/>
    </row>
    <row r="255" ht="12.75">
      <c r="E255" s="24"/>
    </row>
    <row r="256" ht="12.75">
      <c r="E256" s="24"/>
    </row>
    <row r="257" ht="12.75">
      <c r="E257" s="24"/>
    </row>
    <row r="258" ht="12.75">
      <c r="E258" s="24"/>
    </row>
    <row r="259" ht="12.75">
      <c r="E259" s="24"/>
    </row>
    <row r="260" ht="12.75">
      <c r="E260" s="24"/>
    </row>
    <row r="261" ht="12.75">
      <c r="E261" s="24"/>
    </row>
    <row r="262" ht="12.75">
      <c r="E262" s="24"/>
    </row>
    <row r="263" ht="12.75">
      <c r="E263" s="24"/>
    </row>
    <row r="264" ht="12.75">
      <c r="E264" s="24"/>
    </row>
    <row r="265" ht="12.75">
      <c r="E265" s="24"/>
    </row>
    <row r="266" ht="12.75">
      <c r="E266" s="24"/>
    </row>
    <row r="267" ht="12.75">
      <c r="E267" s="24"/>
    </row>
    <row r="268" ht="12.75">
      <c r="E268" s="24"/>
    </row>
    <row r="269" ht="12.75">
      <c r="E269" s="24"/>
    </row>
    <row r="270" ht="12.75">
      <c r="E270" s="24"/>
    </row>
    <row r="271" ht="12.75">
      <c r="E271" s="24"/>
    </row>
    <row r="272" ht="12.75">
      <c r="E272" s="24"/>
    </row>
    <row r="273" ht="12.75">
      <c r="E273" s="24"/>
    </row>
    <row r="274" ht="12.75">
      <c r="E274" s="24"/>
    </row>
    <row r="275" ht="12.75">
      <c r="E275" s="24"/>
    </row>
    <row r="276" ht="12.75">
      <c r="E276" s="24"/>
    </row>
    <row r="277" ht="12.75">
      <c r="E277" s="24"/>
    </row>
    <row r="278" ht="12.75">
      <c r="E278" s="24"/>
    </row>
    <row r="279" ht="12.75">
      <c r="E279" s="24"/>
    </row>
    <row r="280" ht="12.75">
      <c r="E280" s="24"/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delia</dc:creator>
  <cp:keywords/>
  <dc:description/>
  <cp:lastModifiedBy>Gianni Samuele</cp:lastModifiedBy>
  <cp:lastPrinted>2012-06-26T14:05:31Z</cp:lastPrinted>
  <dcterms:created xsi:type="dcterms:W3CDTF">2007-09-24T09:29:35Z</dcterms:created>
  <dcterms:modified xsi:type="dcterms:W3CDTF">2012-06-26T14:53:16Z</dcterms:modified>
  <cp:category/>
  <cp:version/>
  <cp:contentType/>
  <cp:contentStatus/>
</cp:coreProperties>
</file>